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6" windowHeight="7692"/>
  </bookViews>
  <sheets>
    <sheet name="Sheet1" sheetId="1" r:id="rId1"/>
  </sheets>
  <definedNames>
    <definedName name="_xlnm._FilterDatabase" localSheetId="0" hidden="1">Sheet1!$A$4:$P$22</definedName>
    <definedName name="_xlnm.Print_Titles" localSheetId="0">Sheet1!$3:$4</definedName>
  </definedNames>
  <calcPr calcId="125725"/>
</workbook>
</file>

<file path=xl/calcChain.xml><?xml version="1.0" encoding="utf-8"?>
<calcChain xmlns="http://schemas.openxmlformats.org/spreadsheetml/2006/main">
  <c r="L5" i="1"/>
</calcChain>
</file>

<file path=xl/sharedStrings.xml><?xml version="1.0" encoding="utf-8"?>
<sst xmlns="http://schemas.openxmlformats.org/spreadsheetml/2006/main" count="205" uniqueCount="115">
  <si>
    <t>附件1：</t>
  </si>
  <si>
    <t>洪江区2023年度巩固拓展脱贫攻坚成果同乡村振兴新增项目明细表</t>
  </si>
  <si>
    <t>序号</t>
  </si>
  <si>
    <t>项目名称</t>
  </si>
  <si>
    <t>项目类别</t>
  </si>
  <si>
    <t>建设性质</t>
  </si>
  <si>
    <t>实施
地点</t>
  </si>
  <si>
    <t>时间进度</t>
  </si>
  <si>
    <t>责任单位</t>
  </si>
  <si>
    <t>建设任务</t>
  </si>
  <si>
    <t>补助标准</t>
  </si>
  <si>
    <t>资金
规模
（万元）</t>
  </si>
  <si>
    <t>筹资方式</t>
  </si>
  <si>
    <t>受益
对象</t>
  </si>
  <si>
    <t>绩效目标</t>
  </si>
  <si>
    <t>群众参与和利益
联结机制</t>
  </si>
  <si>
    <t>计划开工
时间</t>
  </si>
  <si>
    <t>计划完
工时间</t>
  </si>
  <si>
    <t>生产项目</t>
  </si>
  <si>
    <t>新建</t>
  </si>
  <si>
    <t>桂花园乡</t>
  </si>
  <si>
    <t>中央 衔接 资金</t>
  </si>
  <si>
    <t>横岩乡</t>
  </si>
  <si>
    <t>桂花园乡
横岩乡</t>
  </si>
  <si>
    <t>农水局</t>
  </si>
  <si>
    <t>新建2个优质稻示范基地，1个再生稻示范基地，辐射2200亩。</t>
  </si>
  <si>
    <t>159元/亩。</t>
  </si>
  <si>
    <t>1200户
4687人</t>
  </si>
  <si>
    <t>改善群众种植生产条件，实现粮田生产增收。</t>
  </si>
  <si>
    <t>解决临近村民投工投劳和务工稳定增收。</t>
  </si>
  <si>
    <t>建设高山有机蔬菜示范基地50亩，配套建设水肥设施。</t>
  </si>
  <si>
    <t>2000元/亩。</t>
  </si>
  <si>
    <t>35户
117人</t>
  </si>
  <si>
    <t>扩建高山有机蔬菜基地，补齐水肥设施短板。</t>
  </si>
  <si>
    <t>改善群众产业设施条件，促进蔬菜作物增值增收。</t>
  </si>
  <si>
    <t>柑橘品种改良160亩。</t>
  </si>
  <si>
    <t>1250元/亩。</t>
  </si>
  <si>
    <t>356户990人</t>
  </si>
  <si>
    <t>柑橘品种改良。</t>
  </si>
  <si>
    <t>解决临近村民投工投劳和务工稳定增收，促进增产增收。</t>
  </si>
  <si>
    <t>发展种植业奖补。</t>
  </si>
  <si>
    <t>按照奖补办法进行奖补。</t>
  </si>
  <si>
    <t>支持家庭农场、合作社、脱贫人口发展粮食生产、蔬菜、中药材等种植业发展，带动脱贫人口致富增收。</t>
  </si>
  <si>
    <t>带动项目区新型主体、农民增产增收。</t>
  </si>
  <si>
    <t>发展畜牧业奖补。</t>
  </si>
  <si>
    <t>支持家庭农场、合作社、脱贫人口发展养猪、养鸡、养鱼等畜牧业发展，带动脱贫人口致富增收。</t>
  </si>
  <si>
    <t>发展农业产业化经营奖补。</t>
  </si>
  <si>
    <t>支持家庭农场、合作社、龙头企业推进农业产业发展，带动脱贫人口致富增收。</t>
  </si>
  <si>
    <t>就近带动村民投工投劳，增加劳务收入。</t>
  </si>
  <si>
    <t>桂花园乡 横岩乡</t>
  </si>
  <si>
    <t>农水局              桂花园乡
横岩乡</t>
  </si>
  <si>
    <t>整治沿线25km公共区域的环境风貌，配套开展一拆二改三清四化人居环境整治，丰富文旅业态和产业，清理线路12.1公里，修缮整治危旧房屋24处1600平方，入城口立面改造7栋，沿线环境整治34处，整治完善12公里11800平方。</t>
  </si>
  <si>
    <t>危旧房屋整治1000元/平方米，立面改造5万元/栋，整治25元/平方，其他93.5万元</t>
  </si>
  <si>
    <t>通过乡村旅游精品线路建设，改善村乡村旅游配套基础设施，促进乡村旅游经济发展。</t>
  </si>
  <si>
    <t>区本级配套资金</t>
  </si>
  <si>
    <t>以奖代补支持农村人口发展粮食生产、蔬菜、中药材等种植业发展，促进村民致富增收。</t>
  </si>
  <si>
    <t>带动项目区农民增产增收。</t>
  </si>
  <si>
    <t>以奖代补支持农村人口发展养猪、养鸡、养鱼等畜牧业发展，促进村民致富增收。</t>
  </si>
  <si>
    <t>建设8亩草莓园钢架、100米机耕道、50立方米冷库及制冷设备。</t>
  </si>
  <si>
    <t>省级衔接资金</t>
  </si>
  <si>
    <t>263户
944人</t>
  </si>
  <si>
    <t>发展农业产业、促进经济发展的同时，提高农村劳动力就业率，增加农民收入</t>
  </si>
  <si>
    <t>生产基地道路建设及配套排水沟和涵洞建设。</t>
  </si>
  <si>
    <t>585户
2180人</t>
  </si>
  <si>
    <t>通过新建道路、配套排水沟和涵洞等基础设施建设，有效提高油茶林、中药材产值和收益。</t>
  </si>
  <si>
    <t>就近带动村民投工投劳，增加劳务收。</t>
  </si>
  <si>
    <t>597户2002人</t>
  </si>
  <si>
    <t>高标准农田改造提升2671亩。</t>
  </si>
  <si>
    <t>1550元/亩</t>
  </si>
  <si>
    <t>2351户10580人</t>
  </si>
  <si>
    <t>通过采取农田水利建设、土壤培肥改良等措施，持续推进农田建设，不断夯实农业生产物质基础，为粮食产品稳产提供了有力支撑，对农业农村经济发展和生态环境保护和改善起到了重要作用。</t>
  </si>
  <si>
    <t>投入大量的劳务用工，拓展了农民增收渠道。</t>
  </si>
  <si>
    <t>整修山塘20口，清淤扩容，整修塘坝。</t>
  </si>
  <si>
    <t>2万元/口。</t>
  </si>
  <si>
    <t>80户   272人</t>
  </si>
  <si>
    <t>恢复农村小水源蓄水能力，进一步完善农田灌溉排水体系，提升农作物灌溉水源保障能力，逐步实现“蓄得住水、灌得到田、上得了山”。</t>
  </si>
  <si>
    <t>对全区符合条件的经营主体进行贴息。</t>
  </si>
  <si>
    <t>根据贷款利息的50%进行贴息，但最终以省农业农村厅审核的最终金额付贴息资金</t>
  </si>
  <si>
    <t>60户   180人</t>
  </si>
  <si>
    <t>缓解企业压力，支持农业经营企业产业发展，帮助符合条件的经营主体提供资款贴息支持，提升产业收益。</t>
  </si>
  <si>
    <t>提高企业生产经营效率。</t>
  </si>
  <si>
    <t>横岩村</t>
  </si>
  <si>
    <t>人居环境整治</t>
  </si>
  <si>
    <t>改善村容村貌，提升人居环境，发展休闲旅游，建设和美乡村。</t>
  </si>
  <si>
    <t>农水局               横岩乡</t>
  </si>
  <si>
    <r>
      <rPr>
        <sz val="11"/>
        <rFont val="宋体"/>
        <charset val="134"/>
      </rPr>
      <t>改造生产道路600米，庭院改造36户，沿线</t>
    </r>
    <r>
      <rPr>
        <sz val="11"/>
        <rFont val="Times New Roman"/>
        <family val="1"/>
      </rPr>
      <t>2500</t>
    </r>
    <r>
      <rPr>
        <sz val="11"/>
        <rFont val="宋体"/>
        <charset val="134"/>
      </rPr>
      <t>米人居环境整治及完善水、电、路等配套设施。</t>
    </r>
  </si>
  <si>
    <r>
      <rPr>
        <sz val="11"/>
        <rFont val="宋体"/>
        <charset val="134"/>
      </rPr>
      <t>生产道路</t>
    </r>
    <r>
      <rPr>
        <sz val="11"/>
        <rFont val="Times New Roman"/>
        <family val="1"/>
      </rPr>
      <t>880</t>
    </r>
    <r>
      <rPr>
        <sz val="11"/>
        <rFont val="宋体"/>
        <charset val="134"/>
      </rPr>
      <t>元</t>
    </r>
    <r>
      <rPr>
        <sz val="11"/>
        <rFont val="Times New Roman"/>
        <family val="1"/>
      </rPr>
      <t>/</t>
    </r>
    <r>
      <rPr>
        <sz val="11"/>
        <rFont val="宋体"/>
        <charset val="134"/>
      </rPr>
      <t>米，庭院改造</t>
    </r>
    <r>
      <rPr>
        <sz val="11"/>
        <rFont val="Times New Roman"/>
        <family val="1"/>
      </rPr>
      <t>1</t>
    </r>
    <r>
      <rPr>
        <sz val="11"/>
        <rFont val="宋体"/>
        <charset val="134"/>
      </rPr>
      <t>万元</t>
    </r>
    <r>
      <rPr>
        <sz val="11"/>
        <rFont val="Times New Roman"/>
        <family val="1"/>
      </rPr>
      <t>/</t>
    </r>
    <r>
      <rPr>
        <sz val="11"/>
        <rFont val="宋体"/>
        <charset val="134"/>
      </rPr>
      <t>户，整治环境700元/米，其他配套设施</t>
    </r>
    <r>
      <rPr>
        <sz val="11"/>
        <rFont val="Times New Roman"/>
        <family val="1"/>
      </rPr>
      <t>9.2</t>
    </r>
    <r>
      <rPr>
        <sz val="11"/>
        <rFont val="宋体"/>
        <charset val="134"/>
      </rPr>
      <t>万元。</t>
    </r>
  </si>
  <si>
    <t>川山村</t>
  </si>
  <si>
    <t>农水局              桂花园乡</t>
  </si>
  <si>
    <t>整治岩山脚、岩湾片区52户庭院人居环境和区域内公共节点改造5处硬化生产道路300米，围篱1700米，加大垃圾和污水收集处理，拆除修缮老旧棚屋，环境整治等其它。</t>
  </si>
  <si>
    <t>庭院改造1万元/户，节点3万元/处，生产道路572元/米，围篱176/米，环境整治等其它25.9万元。</t>
  </si>
  <si>
    <t>480户1232人</t>
  </si>
  <si>
    <t>修缮房屋3600平方米。</t>
  </si>
  <si>
    <t>69元/平方米。</t>
  </si>
  <si>
    <t>水稻良种良法种植技术推广示范基地建设</t>
    <phoneticPr fontId="13" type="noConversion"/>
  </si>
  <si>
    <t>高山有机蔬菜示范基地推广项目</t>
    <phoneticPr fontId="13" type="noConversion"/>
  </si>
  <si>
    <t>尖坡农场柑橘品种改良</t>
    <phoneticPr fontId="13" type="noConversion"/>
  </si>
  <si>
    <t>现代种植业奖补项目</t>
    <phoneticPr fontId="13" type="noConversion"/>
  </si>
  <si>
    <t>现代畜禽业发展奖补项目</t>
    <phoneticPr fontId="13" type="noConversion"/>
  </si>
  <si>
    <t>现代农业产业化发展奖补项目</t>
    <phoneticPr fontId="13" type="noConversion"/>
  </si>
  <si>
    <t>连线带点乡村旅游配套基础设施建设</t>
    <phoneticPr fontId="13" type="noConversion"/>
  </si>
  <si>
    <t>现代种植业高质量发展奖补项目</t>
    <phoneticPr fontId="13" type="noConversion"/>
  </si>
  <si>
    <t>现代畜禽业高质量发展奖补项目</t>
    <phoneticPr fontId="13" type="noConversion"/>
  </si>
  <si>
    <t>才武种植专业合作社采摘观光园建设</t>
    <phoneticPr fontId="13" type="noConversion"/>
  </si>
  <si>
    <t>富鑫油茶种植农民专业合作社生产基地道路建设及配套排水沟和涵洞建设</t>
    <phoneticPr fontId="13" type="noConversion"/>
  </si>
  <si>
    <t>高标准农田建设</t>
    <phoneticPr fontId="13" type="noConversion"/>
  </si>
  <si>
    <t>小型农业水利设施建设（恢复农村小水源蓄水能力）项目</t>
    <phoneticPr fontId="13" type="noConversion"/>
  </si>
  <si>
    <t>新型农业经营主体贷款贴息</t>
    <phoneticPr fontId="13" type="noConversion"/>
  </si>
  <si>
    <t>横岩村马嘴岩农村人居环境综合整治项目</t>
    <phoneticPr fontId="13" type="noConversion"/>
  </si>
  <si>
    <t>川山村农村人居环境综合整治项目</t>
    <phoneticPr fontId="13" type="noConversion"/>
  </si>
  <si>
    <t>横岩村十二组农村人居环境整治提升工程</t>
    <phoneticPr fontId="13" type="noConversion"/>
  </si>
  <si>
    <t>配套基础设施项目</t>
    <phoneticPr fontId="13" type="noConversion"/>
  </si>
  <si>
    <t>金融保险
配套项目</t>
    <phoneticPr fontId="13" type="noConversion"/>
  </si>
  <si>
    <t>人居环境整治</t>
    <phoneticPr fontId="13" type="noConversion"/>
  </si>
  <si>
    <t>合计（17个项目）</t>
    <phoneticPr fontId="13" type="noConversion"/>
  </si>
</sst>
</file>

<file path=xl/styles.xml><?xml version="1.0" encoding="utf-8"?>
<styleSheet xmlns="http://schemas.openxmlformats.org/spreadsheetml/2006/main">
  <numFmts count="1">
    <numFmt numFmtId="178" formatCode="yyyy&quot;年&quot;m&quot;月&quot;;@"/>
  </numFmts>
  <fonts count="14">
    <font>
      <sz val="11"/>
      <color theme="1"/>
      <name val="宋体"/>
      <charset val="134"/>
      <scheme val="minor"/>
    </font>
    <font>
      <sz val="11"/>
      <name val="宋体"/>
      <charset val="134"/>
      <scheme val="minor"/>
    </font>
    <font>
      <b/>
      <sz val="11"/>
      <name val="宋体"/>
      <charset val="134"/>
      <scheme val="minor"/>
    </font>
    <font>
      <sz val="10"/>
      <name val="宋体"/>
      <charset val="134"/>
      <scheme val="minor"/>
    </font>
    <font>
      <b/>
      <sz val="12"/>
      <name val="宋体"/>
      <charset val="134"/>
      <scheme val="minor"/>
    </font>
    <font>
      <b/>
      <sz val="22"/>
      <name val="方正小标宋简体"/>
      <charset val="134"/>
    </font>
    <font>
      <sz val="11"/>
      <name val="宋体"/>
      <charset val="134"/>
      <scheme val="major"/>
    </font>
    <font>
      <b/>
      <sz val="11"/>
      <name val="宋体"/>
      <charset val="134"/>
      <scheme val="major"/>
    </font>
    <font>
      <sz val="11"/>
      <name val="宋体"/>
      <charset val="134"/>
    </font>
    <font>
      <sz val="10"/>
      <name val="宋体"/>
      <charset val="134"/>
      <scheme val="major"/>
    </font>
    <font>
      <sz val="10"/>
      <name val="宋体"/>
      <charset val="134"/>
    </font>
    <font>
      <sz val="11"/>
      <color indexed="8"/>
      <name val="宋体"/>
      <charset val="134"/>
    </font>
    <font>
      <sz val="11"/>
      <name val="Times New Roman"/>
      <family val="1"/>
    </font>
    <font>
      <sz val="9"/>
      <name val="宋体"/>
      <charset val="134"/>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12">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11" fillId="0" borderId="0">
      <alignment vertical="center"/>
    </xf>
  </cellStyleXfs>
  <cellXfs count="6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1"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6" fillId="0" borderId="4" xfId="1" applyFont="1" applyBorder="1" applyAlignment="1">
      <alignment vertical="center" wrapText="1"/>
    </xf>
    <xf numFmtId="0" fontId="6" fillId="0" borderId="4" xfId="1" applyFont="1" applyBorder="1" applyAlignment="1">
      <alignment horizontal="center" vertical="center" wrapText="1"/>
    </xf>
    <xf numFmtId="178" fontId="6" fillId="0" borderId="4" xfId="0" applyNumberFormat="1" applyFont="1" applyFill="1" applyBorder="1" applyAlignment="1">
      <alignment horizontal="center" vertical="center" wrapText="1"/>
    </xf>
    <xf numFmtId="57" fontId="6" fillId="0" borderId="4" xfId="1" applyNumberFormat="1" applyFont="1" applyBorder="1" applyAlignment="1">
      <alignment horizontal="center" vertical="center" wrapText="1"/>
    </xf>
    <xf numFmtId="0" fontId="1"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1" applyFont="1" applyBorder="1" applyAlignment="1">
      <alignment horizontal="center" vertical="center" wrapText="1"/>
    </xf>
    <xf numFmtId="57" fontId="8" fillId="0" borderId="4" xfId="1" applyNumberFormat="1"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1" applyFont="1" applyBorder="1" applyAlignment="1">
      <alignment horizontal="center" vertical="center" wrapText="1"/>
    </xf>
    <xf numFmtId="57" fontId="8" fillId="0" borderId="7" xfId="1"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1" applyFont="1" applyBorder="1" applyAlignment="1">
      <alignment horizontal="center" vertical="center" wrapText="1"/>
    </xf>
    <xf numFmtId="0" fontId="6" fillId="0" borderId="3" xfId="0" applyFont="1" applyFill="1" applyBorder="1" applyAlignment="1">
      <alignment horizontal="center" vertical="center" wrapText="1"/>
    </xf>
    <xf numFmtId="57" fontId="8" fillId="0" borderId="8" xfId="1" applyNumberFormat="1" applyFont="1" applyBorder="1" applyAlignment="1">
      <alignment horizontal="center" vertical="center" wrapText="1"/>
    </xf>
    <xf numFmtId="57" fontId="6" fillId="0" borderId="3" xfId="1" applyNumberFormat="1" applyFont="1" applyBorder="1" applyAlignment="1">
      <alignment horizontal="center" vertical="center" wrapText="1"/>
    </xf>
    <xf numFmtId="0" fontId="7" fillId="2" borderId="1"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1" fillId="0" borderId="4" xfId="0" applyFont="1" applyFill="1" applyBorder="1" applyAlignment="1">
      <alignment horizontal="center" vertical="center"/>
    </xf>
    <xf numFmtId="57" fontId="1" fillId="0" borderId="4" xfId="0" applyNumberFormat="1" applyFont="1" applyFill="1" applyBorder="1" applyAlignment="1">
      <alignment horizontal="center" vertical="center"/>
    </xf>
    <xf numFmtId="0" fontId="8" fillId="0" borderId="9" xfId="1" applyFont="1" applyBorder="1" applyAlignment="1">
      <alignment horizontal="center" vertical="center" wrapText="1"/>
    </xf>
    <xf numFmtId="0" fontId="8"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8" fillId="0" borderId="4"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1"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11" xfId="0" applyFont="1" applyFill="1" applyBorder="1" applyAlignment="1">
      <alignment horizontal="center" vertical="center"/>
    </xf>
    <xf numFmtId="0" fontId="1" fillId="0" borderId="3" xfId="0" applyFont="1" applyFill="1" applyBorder="1" applyAlignment="1">
      <alignment horizontal="center" vertical="center" wrapText="1"/>
    </xf>
    <xf numFmtId="0" fontId="6" fillId="0" borderId="3" xfId="1" applyFont="1" applyBorder="1" applyAlignment="1">
      <alignment horizontal="left" vertical="center" wrapText="1"/>
    </xf>
    <xf numFmtId="0" fontId="8" fillId="0" borderId="4" xfId="0" applyFont="1" applyFill="1" applyBorder="1" applyAlignment="1">
      <alignment horizontal="center" vertical="center"/>
    </xf>
    <xf numFmtId="0" fontId="6" fillId="3" borderId="4" xfId="1" applyFont="1" applyFill="1" applyBorder="1" applyAlignment="1">
      <alignment horizontal="left" vertical="center" wrapText="1"/>
    </xf>
    <xf numFmtId="0" fontId="1" fillId="0" borderId="4" xfId="0" applyFont="1" applyFill="1" applyBorder="1" applyAlignment="1">
      <alignment horizontal="left" vertical="center" wrapText="1"/>
    </xf>
    <xf numFmtId="0" fontId="8" fillId="0" borderId="4"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9" fillId="0" borderId="4" xfId="1" applyFont="1" applyBorder="1" applyAlignment="1">
      <alignment horizontal="center" vertical="center" wrapText="1"/>
    </xf>
    <xf numFmtId="0" fontId="9" fillId="0" borderId="4" xfId="0" applyFont="1" applyBorder="1" applyAlignment="1">
      <alignment horizontal="left" vertical="center" wrapText="1"/>
    </xf>
    <xf numFmtId="0" fontId="9" fillId="0" borderId="4" xfId="1" applyFont="1" applyBorder="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justify" vertical="center" wrapText="1"/>
    </xf>
    <xf numFmtId="0" fontId="1" fillId="0" borderId="0" xfId="0" applyFont="1" applyFill="1" applyAlignment="1">
      <alignment horizontal="center" vertical="center" wrapText="1"/>
    </xf>
    <xf numFmtId="0" fontId="6" fillId="3" borderId="4" xfId="1" applyFont="1" applyFill="1" applyBorder="1" applyAlignment="1">
      <alignment vertical="center" wrapText="1"/>
    </xf>
    <xf numFmtId="0" fontId="4" fillId="0" borderId="0" xfId="0" applyFont="1" applyFill="1" applyAlignment="1">
      <alignment horizontal="left" vertical="center"/>
    </xf>
    <xf numFmtId="0" fontId="1" fillId="0" borderId="0" xfId="0" applyFont="1" applyFill="1" applyAlignment="1">
      <alignment horizontal="left" vertical="center"/>
    </xf>
    <xf numFmtId="0" fontId="5"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2"/>
  <sheetViews>
    <sheetView tabSelected="1" topLeftCell="B1" workbookViewId="0">
      <selection activeCell="O6" sqref="O6"/>
    </sheetView>
  </sheetViews>
  <sheetFormatPr defaultColWidth="9" defaultRowHeight="14.4"/>
  <cols>
    <col min="1" max="1" width="5.33203125" style="1" hidden="1" customWidth="1"/>
    <col min="2" max="2" width="5.109375" style="3" customWidth="1"/>
    <col min="3" max="3" width="19.21875" style="3" customWidth="1"/>
    <col min="4" max="4" width="10.6640625" style="1" customWidth="1"/>
    <col min="5" max="5" width="6.21875" style="1" customWidth="1"/>
    <col min="6" max="6" width="8.77734375" style="1" customWidth="1"/>
    <col min="7" max="7" width="10.44140625" style="1" customWidth="1"/>
    <col min="8" max="8" width="12.88671875" style="1" customWidth="1"/>
    <col min="9" max="9" width="12.109375" style="4" customWidth="1"/>
    <col min="10" max="10" width="20" style="5" customWidth="1"/>
    <col min="11" max="11" width="17.44140625" style="3" customWidth="1"/>
    <col min="12" max="12" width="9.21875" style="3" customWidth="1"/>
    <col min="13" max="13" width="5.44140625" style="1" customWidth="1"/>
    <col min="14" max="14" width="8.109375" style="1" customWidth="1"/>
    <col min="15" max="15" width="21.33203125" style="5" customWidth="1"/>
    <col min="16" max="16" width="20.44140625" style="6" customWidth="1"/>
    <col min="17" max="16384" width="9" style="1"/>
  </cols>
  <sheetData>
    <row r="1" spans="1:17" ht="24" customHeight="1">
      <c r="B1" s="53" t="s">
        <v>0</v>
      </c>
      <c r="C1" s="54"/>
      <c r="D1" s="54"/>
      <c r="E1" s="54"/>
      <c r="F1" s="54"/>
      <c r="G1" s="54"/>
      <c r="H1" s="54"/>
      <c r="I1" s="54"/>
      <c r="J1" s="54"/>
      <c r="K1" s="54"/>
      <c r="L1" s="54"/>
      <c r="M1" s="54"/>
      <c r="N1" s="54"/>
      <c r="O1" s="54"/>
      <c r="P1" s="54"/>
    </row>
    <row r="2" spans="1:17" ht="37.200000000000003" customHeight="1">
      <c r="A2" s="55" t="s">
        <v>1</v>
      </c>
      <c r="B2" s="55"/>
      <c r="C2" s="55"/>
      <c r="D2" s="55"/>
      <c r="E2" s="55"/>
      <c r="F2" s="55"/>
      <c r="G2" s="55"/>
      <c r="H2" s="55"/>
      <c r="I2" s="55"/>
      <c r="J2" s="55"/>
      <c r="K2" s="55"/>
      <c r="L2" s="55"/>
      <c r="M2" s="55"/>
      <c r="N2" s="55"/>
      <c r="O2" s="55"/>
      <c r="P2" s="55"/>
    </row>
    <row r="3" spans="1:17" ht="26.1" customHeight="1">
      <c r="A3" s="7" t="s">
        <v>2</v>
      </c>
      <c r="B3" s="57" t="s">
        <v>2</v>
      </c>
      <c r="C3" s="59" t="s">
        <v>3</v>
      </c>
      <c r="D3" s="59" t="s">
        <v>4</v>
      </c>
      <c r="E3" s="59" t="s">
        <v>5</v>
      </c>
      <c r="F3" s="59" t="s">
        <v>6</v>
      </c>
      <c r="G3" s="56" t="s">
        <v>7</v>
      </c>
      <c r="H3" s="56"/>
      <c r="I3" s="59" t="s">
        <v>8</v>
      </c>
      <c r="J3" s="59" t="s">
        <v>9</v>
      </c>
      <c r="K3" s="59" t="s">
        <v>10</v>
      </c>
      <c r="L3" s="59" t="s">
        <v>11</v>
      </c>
      <c r="M3" s="59" t="s">
        <v>12</v>
      </c>
      <c r="N3" s="59" t="s">
        <v>13</v>
      </c>
      <c r="O3" s="59" t="s">
        <v>14</v>
      </c>
      <c r="P3" s="59" t="s">
        <v>15</v>
      </c>
    </row>
    <row r="4" spans="1:17" ht="29.25" customHeight="1">
      <c r="A4" s="7"/>
      <c r="B4" s="58"/>
      <c r="C4" s="60"/>
      <c r="D4" s="60"/>
      <c r="E4" s="60"/>
      <c r="F4" s="60"/>
      <c r="G4" s="8" t="s">
        <v>16</v>
      </c>
      <c r="H4" s="8" t="s">
        <v>17</v>
      </c>
      <c r="I4" s="60"/>
      <c r="J4" s="60"/>
      <c r="K4" s="60"/>
      <c r="L4" s="60"/>
      <c r="M4" s="60"/>
      <c r="N4" s="60"/>
      <c r="O4" s="60"/>
      <c r="P4" s="60"/>
    </row>
    <row r="5" spans="1:17" ht="37.5" customHeight="1">
      <c r="A5" s="7"/>
      <c r="B5" s="9"/>
      <c r="C5" s="8" t="s">
        <v>114</v>
      </c>
      <c r="D5" s="10"/>
      <c r="E5" s="10"/>
      <c r="F5" s="10"/>
      <c r="G5" s="10"/>
      <c r="H5" s="10"/>
      <c r="I5" s="11"/>
      <c r="J5" s="35"/>
      <c r="K5" s="11"/>
      <c r="L5" s="8">
        <f>SUM(L6:L22)</f>
        <v>1639</v>
      </c>
      <c r="M5" s="11"/>
      <c r="N5" s="11"/>
      <c r="O5" s="35"/>
      <c r="P5" s="35"/>
    </row>
    <row r="6" spans="1:17" ht="61.2" customHeight="1">
      <c r="A6" s="7"/>
      <c r="B6" s="7">
        <v>1</v>
      </c>
      <c r="C6" s="18" t="s">
        <v>94</v>
      </c>
      <c r="D6" s="11" t="s">
        <v>18</v>
      </c>
      <c r="E6" s="16" t="s">
        <v>19</v>
      </c>
      <c r="F6" s="19" t="s">
        <v>23</v>
      </c>
      <c r="G6" s="20">
        <v>44986</v>
      </c>
      <c r="H6" s="13">
        <v>45214</v>
      </c>
      <c r="I6" s="18" t="s">
        <v>24</v>
      </c>
      <c r="J6" s="36" t="s">
        <v>25</v>
      </c>
      <c r="K6" s="37" t="s">
        <v>26</v>
      </c>
      <c r="L6" s="11">
        <v>35</v>
      </c>
      <c r="M6" s="11" t="s">
        <v>21</v>
      </c>
      <c r="N6" s="11" t="s">
        <v>27</v>
      </c>
      <c r="O6" s="36" t="s">
        <v>28</v>
      </c>
      <c r="P6" s="35" t="s">
        <v>29</v>
      </c>
    </row>
    <row r="7" spans="1:17" ht="61.2" customHeight="1">
      <c r="A7" s="7"/>
      <c r="B7" s="7">
        <v>2</v>
      </c>
      <c r="C7" s="18" t="s">
        <v>95</v>
      </c>
      <c r="D7" s="11" t="s">
        <v>18</v>
      </c>
      <c r="E7" s="18" t="s">
        <v>19</v>
      </c>
      <c r="F7" s="11" t="s">
        <v>23</v>
      </c>
      <c r="G7" s="20">
        <v>44986</v>
      </c>
      <c r="H7" s="13">
        <v>45217</v>
      </c>
      <c r="I7" s="14" t="s">
        <v>24</v>
      </c>
      <c r="J7" s="35" t="s">
        <v>30</v>
      </c>
      <c r="K7" s="11" t="s">
        <v>31</v>
      </c>
      <c r="L7" s="11">
        <v>10</v>
      </c>
      <c r="M7" s="11" t="s">
        <v>21</v>
      </c>
      <c r="N7" s="11" t="s">
        <v>32</v>
      </c>
      <c r="O7" s="35" t="s">
        <v>33</v>
      </c>
      <c r="P7" s="35" t="s">
        <v>34</v>
      </c>
    </row>
    <row r="8" spans="1:17" ht="61.2" customHeight="1">
      <c r="A8" s="7"/>
      <c r="B8" s="7">
        <v>3</v>
      </c>
      <c r="C8" s="21" t="s">
        <v>96</v>
      </c>
      <c r="D8" s="22" t="s">
        <v>18</v>
      </c>
      <c r="E8" s="21" t="s">
        <v>19</v>
      </c>
      <c r="F8" s="23" t="s">
        <v>20</v>
      </c>
      <c r="G8" s="24">
        <v>44987</v>
      </c>
      <c r="H8" s="25">
        <v>45218</v>
      </c>
      <c r="I8" s="38" t="s">
        <v>24</v>
      </c>
      <c r="J8" s="39" t="s">
        <v>35</v>
      </c>
      <c r="K8" s="22" t="s">
        <v>36</v>
      </c>
      <c r="L8" s="22">
        <v>20</v>
      </c>
      <c r="M8" s="22" t="s">
        <v>21</v>
      </c>
      <c r="N8" s="22" t="s">
        <v>37</v>
      </c>
      <c r="O8" s="39" t="s">
        <v>38</v>
      </c>
      <c r="P8" s="39" t="s">
        <v>39</v>
      </c>
    </row>
    <row r="9" spans="1:17" ht="84.75" customHeight="1">
      <c r="A9" s="7"/>
      <c r="B9" s="7">
        <v>4</v>
      </c>
      <c r="C9" s="18" t="s">
        <v>97</v>
      </c>
      <c r="D9" s="11" t="s">
        <v>18</v>
      </c>
      <c r="E9" s="11" t="s">
        <v>19</v>
      </c>
      <c r="F9" s="16" t="s">
        <v>23</v>
      </c>
      <c r="G9" s="17">
        <v>44988</v>
      </c>
      <c r="H9" s="13">
        <v>45261</v>
      </c>
      <c r="I9" s="14" t="s">
        <v>24</v>
      </c>
      <c r="J9" s="35" t="s">
        <v>40</v>
      </c>
      <c r="K9" s="35" t="s">
        <v>41</v>
      </c>
      <c r="L9" s="40">
        <v>44</v>
      </c>
      <c r="M9" s="11" t="s">
        <v>21</v>
      </c>
      <c r="N9" s="11" t="s">
        <v>27</v>
      </c>
      <c r="O9" s="36" t="s">
        <v>42</v>
      </c>
      <c r="P9" s="36" t="s">
        <v>43</v>
      </c>
    </row>
    <row r="10" spans="1:17" ht="75" customHeight="1">
      <c r="A10" s="7"/>
      <c r="B10" s="7">
        <v>5</v>
      </c>
      <c r="C10" s="18" t="s">
        <v>98</v>
      </c>
      <c r="D10" s="11" t="s">
        <v>18</v>
      </c>
      <c r="E10" s="11" t="s">
        <v>19</v>
      </c>
      <c r="F10" s="16" t="s">
        <v>23</v>
      </c>
      <c r="G10" s="17">
        <v>44988</v>
      </c>
      <c r="H10" s="13">
        <v>45262</v>
      </c>
      <c r="I10" s="14" t="s">
        <v>24</v>
      </c>
      <c r="J10" s="35" t="s">
        <v>44</v>
      </c>
      <c r="K10" s="35" t="s">
        <v>41</v>
      </c>
      <c r="L10" s="40">
        <v>49</v>
      </c>
      <c r="M10" s="11" t="s">
        <v>21</v>
      </c>
      <c r="N10" s="11" t="s">
        <v>27</v>
      </c>
      <c r="O10" s="36" t="s">
        <v>45</v>
      </c>
      <c r="P10" s="36" t="s">
        <v>43</v>
      </c>
    </row>
    <row r="11" spans="1:17" ht="75" customHeight="1">
      <c r="A11" s="7"/>
      <c r="B11" s="7">
        <v>6</v>
      </c>
      <c r="C11" s="18" t="s">
        <v>99</v>
      </c>
      <c r="D11" s="11" t="s">
        <v>18</v>
      </c>
      <c r="E11" s="11" t="s">
        <v>19</v>
      </c>
      <c r="F11" s="16" t="s">
        <v>23</v>
      </c>
      <c r="G11" s="17">
        <v>44989</v>
      </c>
      <c r="H11" s="13">
        <v>45263</v>
      </c>
      <c r="I11" s="14" t="s">
        <v>24</v>
      </c>
      <c r="J11" s="35" t="s">
        <v>46</v>
      </c>
      <c r="K11" s="35" t="s">
        <v>41</v>
      </c>
      <c r="L11" s="40">
        <v>45</v>
      </c>
      <c r="M11" s="11" t="s">
        <v>21</v>
      </c>
      <c r="N11" s="11" t="s">
        <v>27</v>
      </c>
      <c r="O11" s="36" t="s">
        <v>47</v>
      </c>
      <c r="P11" s="36" t="s">
        <v>43</v>
      </c>
    </row>
    <row r="12" spans="1:17" s="2" customFormat="1" ht="168.75" customHeight="1">
      <c r="A12" s="26"/>
      <c r="B12" s="7">
        <v>7</v>
      </c>
      <c r="C12" s="27" t="s">
        <v>100</v>
      </c>
      <c r="D12" s="11" t="s">
        <v>18</v>
      </c>
      <c r="E12" s="11" t="s">
        <v>19</v>
      </c>
      <c r="F12" s="27" t="s">
        <v>49</v>
      </c>
      <c r="G12" s="12">
        <v>44987</v>
      </c>
      <c r="H12" s="13">
        <v>45210</v>
      </c>
      <c r="I12" s="14" t="s">
        <v>50</v>
      </c>
      <c r="J12" s="41" t="s">
        <v>51</v>
      </c>
      <c r="K12" s="41" t="s">
        <v>52</v>
      </c>
      <c r="L12" s="27">
        <v>381</v>
      </c>
      <c r="M12" s="11" t="s">
        <v>21</v>
      </c>
      <c r="N12" s="11" t="s">
        <v>27</v>
      </c>
      <c r="O12" s="41" t="s">
        <v>53</v>
      </c>
      <c r="P12" s="41" t="s">
        <v>48</v>
      </c>
      <c r="Q12" s="1"/>
    </row>
    <row r="13" spans="1:17" s="2" customFormat="1" ht="76.95" customHeight="1">
      <c r="A13" s="26"/>
      <c r="B13" s="7">
        <v>8</v>
      </c>
      <c r="C13" s="18" t="s">
        <v>101</v>
      </c>
      <c r="D13" s="11" t="s">
        <v>18</v>
      </c>
      <c r="E13" s="11" t="s">
        <v>19</v>
      </c>
      <c r="F13" s="30" t="s">
        <v>23</v>
      </c>
      <c r="G13" s="20">
        <v>44988</v>
      </c>
      <c r="H13" s="13">
        <v>45261</v>
      </c>
      <c r="I13" s="14" t="s">
        <v>24</v>
      </c>
      <c r="J13" s="35" t="s">
        <v>40</v>
      </c>
      <c r="K13" s="11" t="s">
        <v>41</v>
      </c>
      <c r="L13" s="40">
        <v>53</v>
      </c>
      <c r="M13" s="11" t="s">
        <v>54</v>
      </c>
      <c r="N13" s="11" t="s">
        <v>27</v>
      </c>
      <c r="O13" s="36" t="s">
        <v>55</v>
      </c>
      <c r="P13" s="43" t="s">
        <v>56</v>
      </c>
      <c r="Q13" s="1"/>
    </row>
    <row r="14" spans="1:17" s="2" customFormat="1" ht="76.95" customHeight="1">
      <c r="A14" s="26"/>
      <c r="B14" s="7">
        <v>9</v>
      </c>
      <c r="C14" s="18" t="s">
        <v>102</v>
      </c>
      <c r="D14" s="11" t="s">
        <v>18</v>
      </c>
      <c r="E14" s="11" t="s">
        <v>19</v>
      </c>
      <c r="F14" s="30" t="s">
        <v>23</v>
      </c>
      <c r="G14" s="20">
        <v>44988</v>
      </c>
      <c r="H14" s="13">
        <v>45262</v>
      </c>
      <c r="I14" s="14" t="s">
        <v>24</v>
      </c>
      <c r="J14" s="35" t="s">
        <v>44</v>
      </c>
      <c r="K14" s="11" t="s">
        <v>41</v>
      </c>
      <c r="L14" s="40">
        <v>41</v>
      </c>
      <c r="M14" s="11" t="s">
        <v>54</v>
      </c>
      <c r="N14" s="11" t="s">
        <v>27</v>
      </c>
      <c r="O14" s="36" t="s">
        <v>57</v>
      </c>
      <c r="P14" s="43" t="s">
        <v>56</v>
      </c>
      <c r="Q14" s="1"/>
    </row>
    <row r="15" spans="1:17" s="2" customFormat="1" ht="76.95" customHeight="1">
      <c r="A15" s="26"/>
      <c r="B15" s="7">
        <v>10</v>
      </c>
      <c r="C15" s="14" t="s">
        <v>103</v>
      </c>
      <c r="D15" s="31" t="s">
        <v>18</v>
      </c>
      <c r="E15" s="28" t="s">
        <v>19</v>
      </c>
      <c r="F15" s="32" t="s">
        <v>22</v>
      </c>
      <c r="G15" s="29">
        <v>44986</v>
      </c>
      <c r="H15" s="13">
        <v>45215</v>
      </c>
      <c r="I15" s="44" t="s">
        <v>24</v>
      </c>
      <c r="J15" s="45" t="s">
        <v>58</v>
      </c>
      <c r="K15" s="46">
        <v>30</v>
      </c>
      <c r="L15" s="32">
        <v>30</v>
      </c>
      <c r="M15" s="11" t="s">
        <v>59</v>
      </c>
      <c r="N15" s="46" t="s">
        <v>60</v>
      </c>
      <c r="O15" s="47" t="s">
        <v>61</v>
      </c>
      <c r="P15" s="47" t="s">
        <v>48</v>
      </c>
      <c r="Q15" s="1"/>
    </row>
    <row r="16" spans="1:17" s="2" customFormat="1" ht="76.95" customHeight="1">
      <c r="A16" s="26"/>
      <c r="B16" s="7">
        <v>11</v>
      </c>
      <c r="C16" s="14" t="s">
        <v>104</v>
      </c>
      <c r="D16" s="31" t="s">
        <v>18</v>
      </c>
      <c r="E16" s="28" t="s">
        <v>19</v>
      </c>
      <c r="F16" s="28" t="s">
        <v>20</v>
      </c>
      <c r="G16" s="29">
        <v>44986</v>
      </c>
      <c r="H16" s="13">
        <v>45215</v>
      </c>
      <c r="I16" s="44" t="s">
        <v>24</v>
      </c>
      <c r="J16" s="45" t="s">
        <v>62</v>
      </c>
      <c r="K16" s="46">
        <v>20</v>
      </c>
      <c r="L16" s="46">
        <v>20</v>
      </c>
      <c r="M16" s="11" t="s">
        <v>59</v>
      </c>
      <c r="N16" s="46" t="s">
        <v>63</v>
      </c>
      <c r="O16" s="48" t="s">
        <v>64</v>
      </c>
      <c r="P16" s="48" t="s">
        <v>65</v>
      </c>
      <c r="Q16" s="1"/>
    </row>
    <row r="17" spans="1:17" s="2" customFormat="1" ht="97.2" customHeight="1">
      <c r="A17" s="26"/>
      <c r="B17" s="7">
        <v>12</v>
      </c>
      <c r="C17" s="14" t="s">
        <v>105</v>
      </c>
      <c r="D17" s="31" t="s">
        <v>18</v>
      </c>
      <c r="E17" s="11" t="s">
        <v>19</v>
      </c>
      <c r="F17" s="16" t="s">
        <v>23</v>
      </c>
      <c r="G17" s="29">
        <v>44986</v>
      </c>
      <c r="H17" s="13">
        <v>45215</v>
      </c>
      <c r="I17" s="44" t="s">
        <v>24</v>
      </c>
      <c r="J17" s="45" t="s">
        <v>67</v>
      </c>
      <c r="K17" s="49" t="s">
        <v>68</v>
      </c>
      <c r="L17" s="32">
        <v>414</v>
      </c>
      <c r="M17" s="11" t="s">
        <v>59</v>
      </c>
      <c r="N17" s="49" t="s">
        <v>69</v>
      </c>
      <c r="O17" s="50" t="s">
        <v>70</v>
      </c>
      <c r="P17" s="50" t="s">
        <v>71</v>
      </c>
      <c r="Q17" s="1"/>
    </row>
    <row r="18" spans="1:17" s="2" customFormat="1" ht="97.8" customHeight="1">
      <c r="A18" s="26"/>
      <c r="B18" s="7">
        <v>13</v>
      </c>
      <c r="C18" s="14" t="s">
        <v>106</v>
      </c>
      <c r="D18" s="31" t="s">
        <v>111</v>
      </c>
      <c r="E18" s="11" t="s">
        <v>19</v>
      </c>
      <c r="F18" s="16" t="s">
        <v>23</v>
      </c>
      <c r="G18" s="29">
        <v>44986</v>
      </c>
      <c r="H18" s="13">
        <v>45215</v>
      </c>
      <c r="I18" s="44" t="s">
        <v>24</v>
      </c>
      <c r="J18" s="45" t="s">
        <v>72</v>
      </c>
      <c r="K18" s="33" t="s">
        <v>73</v>
      </c>
      <c r="L18" s="32">
        <v>40</v>
      </c>
      <c r="M18" s="11" t="s">
        <v>59</v>
      </c>
      <c r="N18" s="33" t="s">
        <v>74</v>
      </c>
      <c r="O18" s="33" t="s">
        <v>75</v>
      </c>
      <c r="P18" s="33" t="s">
        <v>48</v>
      </c>
      <c r="Q18" s="1"/>
    </row>
    <row r="19" spans="1:17" s="2" customFormat="1" ht="76.95" customHeight="1">
      <c r="A19" s="26"/>
      <c r="B19" s="7">
        <v>14</v>
      </c>
      <c r="C19" s="14" t="s">
        <v>107</v>
      </c>
      <c r="D19" s="31" t="s">
        <v>112</v>
      </c>
      <c r="E19" s="11" t="s">
        <v>19</v>
      </c>
      <c r="F19" s="16" t="s">
        <v>23</v>
      </c>
      <c r="G19" s="29">
        <v>44986</v>
      </c>
      <c r="H19" s="13">
        <v>45215</v>
      </c>
      <c r="I19" s="44" t="s">
        <v>24</v>
      </c>
      <c r="J19" s="45" t="s">
        <v>76</v>
      </c>
      <c r="K19" s="33" t="s">
        <v>77</v>
      </c>
      <c r="L19" s="32">
        <v>20</v>
      </c>
      <c r="M19" s="11" t="s">
        <v>59</v>
      </c>
      <c r="N19" s="33" t="s">
        <v>78</v>
      </c>
      <c r="O19" s="33" t="s">
        <v>79</v>
      </c>
      <c r="P19" s="33" t="s">
        <v>80</v>
      </c>
      <c r="Q19" s="1"/>
    </row>
    <row r="20" spans="1:17" ht="87" customHeight="1">
      <c r="B20" s="7">
        <v>15</v>
      </c>
      <c r="C20" s="18" t="s">
        <v>108</v>
      </c>
      <c r="D20" s="11" t="s">
        <v>113</v>
      </c>
      <c r="E20" s="11" t="s">
        <v>19</v>
      </c>
      <c r="F20" s="15" t="s">
        <v>81</v>
      </c>
      <c r="G20" s="12">
        <v>44994</v>
      </c>
      <c r="H20" s="12">
        <v>45210</v>
      </c>
      <c r="I20" s="51" t="s">
        <v>84</v>
      </c>
      <c r="J20" s="36" t="s">
        <v>85</v>
      </c>
      <c r="K20" s="36" t="s">
        <v>86</v>
      </c>
      <c r="L20" s="40">
        <v>272</v>
      </c>
      <c r="M20" s="34" t="s">
        <v>21</v>
      </c>
      <c r="N20" s="14" t="s">
        <v>66</v>
      </c>
      <c r="O20" s="35" t="s">
        <v>83</v>
      </c>
      <c r="P20" s="41" t="s">
        <v>48</v>
      </c>
    </row>
    <row r="21" spans="1:17" ht="131.4" customHeight="1">
      <c r="B21" s="7">
        <v>16</v>
      </c>
      <c r="C21" s="14" t="s">
        <v>109</v>
      </c>
      <c r="D21" s="11" t="s">
        <v>82</v>
      </c>
      <c r="E21" s="11" t="s">
        <v>19</v>
      </c>
      <c r="F21" s="28" t="s">
        <v>87</v>
      </c>
      <c r="G21" s="12">
        <v>44999</v>
      </c>
      <c r="H21" s="12">
        <v>45215</v>
      </c>
      <c r="I21" s="14" t="s">
        <v>88</v>
      </c>
      <c r="J21" s="42" t="s">
        <v>89</v>
      </c>
      <c r="K21" s="14" t="s">
        <v>90</v>
      </c>
      <c r="L21" s="28">
        <v>140</v>
      </c>
      <c r="M21" s="34" t="s">
        <v>21</v>
      </c>
      <c r="N21" s="14" t="s">
        <v>91</v>
      </c>
      <c r="O21" s="35" t="s">
        <v>83</v>
      </c>
      <c r="P21" s="41" t="s">
        <v>48</v>
      </c>
    </row>
    <row r="22" spans="1:17" ht="70.2" customHeight="1">
      <c r="B22" s="7">
        <v>17</v>
      </c>
      <c r="C22" s="18" t="s">
        <v>110</v>
      </c>
      <c r="D22" s="11" t="s">
        <v>82</v>
      </c>
      <c r="E22" s="11" t="s">
        <v>19</v>
      </c>
      <c r="F22" s="18" t="s">
        <v>81</v>
      </c>
      <c r="G22" s="12">
        <v>44995</v>
      </c>
      <c r="H22" s="12">
        <v>45211</v>
      </c>
      <c r="I22" s="14" t="s">
        <v>24</v>
      </c>
      <c r="J22" s="36" t="s">
        <v>92</v>
      </c>
      <c r="K22" s="18" t="s">
        <v>93</v>
      </c>
      <c r="L22" s="40">
        <v>25</v>
      </c>
      <c r="M22" s="11" t="s">
        <v>54</v>
      </c>
      <c r="N22" s="14" t="s">
        <v>66</v>
      </c>
      <c r="O22" s="35" t="s">
        <v>83</v>
      </c>
      <c r="P22" s="52" t="s">
        <v>48</v>
      </c>
    </row>
  </sheetData>
  <autoFilter ref="A4:P22">
    <extLst/>
  </autoFilter>
  <mergeCells count="16">
    <mergeCell ref="B1:P1"/>
    <mergeCell ref="A2:P2"/>
    <mergeCell ref="G3:H3"/>
    <mergeCell ref="B3:B4"/>
    <mergeCell ref="C3:C4"/>
    <mergeCell ref="D3:D4"/>
    <mergeCell ref="E3:E4"/>
    <mergeCell ref="F3:F4"/>
    <mergeCell ref="I3:I4"/>
    <mergeCell ref="J3:J4"/>
    <mergeCell ref="K3:K4"/>
    <mergeCell ref="L3:L4"/>
    <mergeCell ref="M3:M4"/>
    <mergeCell ref="N3:N4"/>
    <mergeCell ref="O3:O4"/>
    <mergeCell ref="P3:P4"/>
  </mergeCells>
  <phoneticPr fontId="13" type="noConversion"/>
  <pageMargins left="0.75138888888888899" right="0.75138888888888899" top="1" bottom="1" header="0.5" footer="0.5"/>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2023-09-22T03:09:09Z</cp:lastPrinted>
  <dcterms:created xsi:type="dcterms:W3CDTF">2023-05-18T02:30:00Z</dcterms:created>
  <dcterms:modified xsi:type="dcterms:W3CDTF">2023-09-22T04:08:45Z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BE2E545C213A4C1080EBF5488BE5CC6E_13</vt:lpwstr>
  </property>
  <property fmtid="{D5CDD505-2E9C-101B-9397-08002B2CF9AE}" pid="3" name="KSOProductBuildVer">
    <vt:lpwstr>2052-12.1.0.15374</vt:lpwstr>
  </property>
</Properties>
</file>