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015" windowHeight="7995" activeTab="1"/>
  </bookViews>
  <sheets>
    <sheet name="汇总表" sheetId="1" r:id="rId1"/>
    <sheet name="正兴医仪" sheetId="3" r:id="rId2"/>
    <sheet name="恒裕竹木" sheetId="4" r:id="rId3"/>
  </sheets>
  <calcPr calcId="124519"/>
</workbook>
</file>

<file path=xl/calcChain.xml><?xml version="1.0" encoding="utf-8"?>
<calcChain xmlns="http://schemas.openxmlformats.org/spreadsheetml/2006/main">
  <c r="E13" i="4"/>
  <c r="E13" i="3"/>
</calcChain>
</file>

<file path=xl/sharedStrings.xml><?xml version="1.0" encoding="utf-8"?>
<sst xmlns="http://schemas.openxmlformats.org/spreadsheetml/2006/main" count="144" uniqueCount="100">
  <si>
    <t>车间名称</t>
    <phoneticPr fontId="1" type="noConversion"/>
  </si>
  <si>
    <t>补贴项目</t>
    <phoneticPr fontId="1" type="noConversion"/>
  </si>
  <si>
    <t>补贴金额</t>
    <phoneticPr fontId="1" type="noConversion"/>
  </si>
  <si>
    <t>创办地点</t>
    <phoneticPr fontId="1" type="noConversion"/>
  </si>
  <si>
    <t>创办企业</t>
    <phoneticPr fontId="1" type="noConversion"/>
  </si>
  <si>
    <t>怀化市恒裕竹木开发有限公司</t>
    <phoneticPr fontId="1" type="noConversion"/>
  </si>
  <si>
    <t>法人代表</t>
    <phoneticPr fontId="1" type="noConversion"/>
  </si>
  <si>
    <t>魏萍</t>
    <phoneticPr fontId="1" type="noConversion"/>
  </si>
  <si>
    <t>朱海峰</t>
    <phoneticPr fontId="1" type="noConversion"/>
  </si>
  <si>
    <t>租赁补贴</t>
    <phoneticPr fontId="1" type="noConversion"/>
  </si>
  <si>
    <t>建设补贴</t>
    <phoneticPr fontId="1" type="noConversion"/>
  </si>
  <si>
    <t>创办补贴</t>
    <phoneticPr fontId="1" type="noConversion"/>
  </si>
  <si>
    <t>序号</t>
    <phoneticPr fontId="1" type="noConversion"/>
  </si>
  <si>
    <t>创办时间</t>
    <phoneticPr fontId="1" type="noConversion"/>
  </si>
  <si>
    <t>2018年</t>
    <phoneticPr fontId="1" type="noConversion"/>
  </si>
  <si>
    <t>洪江市正兴
医疗仪表厂</t>
    <phoneticPr fontId="1" type="noConversion"/>
  </si>
  <si>
    <t>区人社局            审核签字</t>
    <phoneticPr fontId="6" type="noConversion"/>
  </si>
  <si>
    <t>经办人：</t>
  </si>
  <si>
    <t>就业股：</t>
    <phoneticPr fontId="6" type="noConversion"/>
  </si>
  <si>
    <t>主管领导：</t>
  </si>
  <si>
    <t>年    月    日</t>
    <phoneticPr fontId="6" type="noConversion"/>
  </si>
  <si>
    <t>年    月    日</t>
  </si>
  <si>
    <t>区财政局            审核签字</t>
    <phoneticPr fontId="6" type="noConversion"/>
  </si>
  <si>
    <t>农业股：</t>
    <phoneticPr fontId="6" type="noConversion"/>
  </si>
  <si>
    <t>洪江区扶贫车间补贴资金汇总审批表</t>
    <phoneticPr fontId="1" type="noConversion"/>
  </si>
  <si>
    <r>
      <t xml:space="preserve">        经复核，同意给予上述单位租赁补贴</t>
    </r>
    <r>
      <rPr>
        <u/>
        <sz val="10"/>
        <rFont val="宋体"/>
        <family val="3"/>
        <charset val="134"/>
      </rPr>
      <t xml:space="preserve">          </t>
    </r>
    <r>
      <rPr>
        <sz val="10"/>
        <rFont val="宋体"/>
        <family val="3"/>
        <charset val="134"/>
      </rPr>
      <t>元，建设补贴</t>
    </r>
    <r>
      <rPr>
        <u/>
        <sz val="10"/>
        <rFont val="宋体"/>
        <family val="3"/>
        <charset val="134"/>
      </rPr>
      <t xml:space="preserve">             </t>
    </r>
    <r>
      <rPr>
        <sz val="10"/>
        <rFont val="宋体"/>
        <family val="3"/>
        <charset val="134"/>
      </rPr>
      <t>元，创办补贴</t>
    </r>
    <r>
      <rPr>
        <u/>
        <sz val="10"/>
        <rFont val="宋体"/>
        <family val="3"/>
        <charset val="134"/>
      </rPr>
      <t xml:space="preserve">          </t>
    </r>
    <r>
      <rPr>
        <sz val="10"/>
        <rFont val="宋体"/>
        <family val="3"/>
        <charset val="134"/>
      </rPr>
      <t>元，合计</t>
    </r>
    <r>
      <rPr>
        <u/>
        <sz val="10"/>
        <rFont val="宋体"/>
        <family val="3"/>
        <charset val="134"/>
      </rPr>
      <t xml:space="preserve">            </t>
    </r>
    <r>
      <rPr>
        <sz val="10"/>
        <rFont val="宋体"/>
        <family val="3"/>
        <charset val="134"/>
      </rPr>
      <t>元。</t>
    </r>
    <phoneticPr fontId="9" type="noConversion"/>
  </si>
  <si>
    <t>横岩乡
横岩村</t>
    <phoneticPr fontId="1" type="noConversion"/>
  </si>
  <si>
    <t>吸纳贫困人口就业10以上或就业人员达30人且贫困人口达20%，正常运行3个月后给予3-5万元的补贴</t>
    <phoneticPr fontId="1" type="noConversion"/>
  </si>
  <si>
    <t xml:space="preserve"> 填报单位：洪江区人力资源和社会保障局   　　　　　　　　　                                   填报时间：2019年3月28日</t>
    <phoneticPr fontId="1" type="noConversion"/>
  </si>
  <si>
    <t>正兴医仪
均冲扶贫
车间</t>
    <phoneticPr fontId="1" type="noConversion"/>
  </si>
  <si>
    <t>恒裕竹木
横岩扶贫
车间</t>
    <phoneticPr fontId="1" type="noConversion"/>
  </si>
  <si>
    <t>桂花园乡
茅头园村
均冲组</t>
    <phoneticPr fontId="1" type="noConversion"/>
  </si>
  <si>
    <t>补贴标准</t>
    <phoneticPr fontId="1" type="noConversion"/>
  </si>
  <si>
    <t>申请单位</t>
    <phoneticPr fontId="1" type="noConversion"/>
  </si>
  <si>
    <t>创办地点</t>
    <phoneticPr fontId="1" type="noConversion"/>
  </si>
  <si>
    <t>法人代表</t>
    <phoneticPr fontId="1" type="noConversion"/>
  </si>
  <si>
    <t>联系电话</t>
    <phoneticPr fontId="1" type="noConversion"/>
  </si>
  <si>
    <t>认定时间</t>
    <phoneticPr fontId="1" type="noConversion"/>
  </si>
  <si>
    <t>车间面积</t>
    <phoneticPr fontId="1" type="noConversion"/>
  </si>
  <si>
    <t>补贴项目</t>
    <phoneticPr fontId="1" type="noConversion"/>
  </si>
  <si>
    <t>实际情况</t>
    <phoneticPr fontId="1" type="noConversion"/>
  </si>
  <si>
    <t>补贴金额</t>
    <phoneticPr fontId="1" type="noConversion"/>
  </si>
  <si>
    <t>租赁补贴</t>
    <phoneticPr fontId="1" type="noConversion"/>
  </si>
  <si>
    <t>建设补贴</t>
    <phoneticPr fontId="1" type="noConversion"/>
  </si>
  <si>
    <t>创办补贴</t>
    <phoneticPr fontId="1" type="noConversion"/>
  </si>
  <si>
    <t>培训补贴</t>
    <phoneticPr fontId="1" type="noConversion"/>
  </si>
  <si>
    <t>岗位补贴</t>
    <phoneticPr fontId="1" type="noConversion"/>
  </si>
  <si>
    <t>备注</t>
    <phoneticPr fontId="1" type="noConversion"/>
  </si>
  <si>
    <t>自行建设车间给予不高于30%的一次性补贴，单个扶贫车间最高奖补不超过10万元</t>
    <phoneticPr fontId="1" type="noConversion"/>
  </si>
  <si>
    <t>签订1年以上合同且实际在岗12个月以上，并缴纳社会保险，贫困人口1500元/人、非贫困人口1000元/人</t>
    <phoneticPr fontId="1" type="noConversion"/>
  </si>
  <si>
    <t>组织职工参加岗位技能培训取得证书，贫困劳动力按就业前培训补贴标准上浮70%，其他人员上浮50%</t>
    <phoneticPr fontId="1" type="noConversion"/>
  </si>
  <si>
    <t>创办车
间名称</t>
    <phoneticPr fontId="1" type="noConversion"/>
  </si>
  <si>
    <t>吸纳就
业人数</t>
    <phoneticPr fontId="1" type="noConversion"/>
  </si>
  <si>
    <t>生产
内容</t>
    <phoneticPr fontId="1" type="noConversion"/>
  </si>
  <si>
    <t>人均月
收  入</t>
    <phoneticPr fontId="1" type="noConversion"/>
  </si>
  <si>
    <t>统一社会
信用代码</t>
    <phoneticPr fontId="1" type="noConversion"/>
  </si>
  <si>
    <t>补贴金额合计</t>
    <phoneticPr fontId="1" type="noConversion"/>
  </si>
  <si>
    <t>乡人
民政
府意
见</t>
    <phoneticPr fontId="1" type="noConversion"/>
  </si>
  <si>
    <t>区人
社局
意见</t>
    <phoneticPr fontId="1" type="noConversion"/>
  </si>
  <si>
    <t>区扶
贫办
意见</t>
    <phoneticPr fontId="1" type="noConversion"/>
  </si>
  <si>
    <t>乡撤并后的办公场所、厂房等免租金，村集体场所不低于80%，民房、私有门面等不高于60%</t>
    <phoneticPr fontId="1" type="noConversion"/>
  </si>
  <si>
    <t>贫困人
口数</t>
    <phoneticPr fontId="1" type="noConversion"/>
  </si>
  <si>
    <t>已经审计部门审计</t>
    <phoneticPr fontId="1" type="noConversion"/>
  </si>
  <si>
    <t>洪江市正兴医疗仪表厂</t>
    <phoneticPr fontId="1" type="noConversion"/>
  </si>
  <si>
    <t>91431200189000281U</t>
    <phoneticPr fontId="1" type="noConversion"/>
  </si>
  <si>
    <t>魏萍</t>
    <phoneticPr fontId="1" type="noConversion"/>
  </si>
  <si>
    <r>
      <t xml:space="preserve">洪江区就业扶贫车间补贴申请表
</t>
    </r>
    <r>
      <rPr>
        <b/>
        <sz val="12"/>
        <color theme="1"/>
        <rFont val="宋体"/>
        <family val="3"/>
        <charset val="134"/>
        <scheme val="minor"/>
      </rPr>
      <t xml:space="preserve">                                                 </t>
    </r>
    <r>
      <rPr>
        <sz val="12"/>
        <color theme="1"/>
        <rFont val="宋体"/>
        <family val="3"/>
        <charset val="134"/>
        <scheme val="minor"/>
      </rPr>
      <t>申请时间：2019年3月7日</t>
    </r>
    <phoneticPr fontId="1" type="noConversion"/>
  </si>
  <si>
    <t>正兴医仪均冲扶贫车间</t>
    <phoneticPr fontId="1" type="noConversion"/>
  </si>
  <si>
    <t>桂花园乡茅头园村均冲组</t>
    <phoneticPr fontId="1" type="noConversion"/>
  </si>
  <si>
    <t>300㎡</t>
    <phoneticPr fontId="1" type="noConversion"/>
  </si>
  <si>
    <t>体温计管
初加工</t>
    <phoneticPr fontId="1" type="noConversion"/>
  </si>
  <si>
    <t>2018年租金26000元</t>
    <phoneticPr fontId="1" type="noConversion"/>
  </si>
  <si>
    <t>建设投入134283元</t>
    <phoneticPr fontId="1" type="noConversion"/>
  </si>
  <si>
    <t>贫困人口就业
占比34.5%</t>
    <phoneticPr fontId="1" type="noConversion"/>
  </si>
  <si>
    <t xml:space="preserve">
                                                                （盖章）
                                                            年    月    日</t>
    <phoneticPr fontId="1" type="noConversion"/>
  </si>
  <si>
    <t>扶贫
开发
领导
小组
意见</t>
    <phoneticPr fontId="1" type="noConversion"/>
  </si>
  <si>
    <t>账号</t>
    <phoneticPr fontId="1" type="noConversion"/>
  </si>
  <si>
    <t>开户名</t>
    <phoneticPr fontId="1" type="noConversion"/>
  </si>
  <si>
    <t>开户行</t>
    <phoneticPr fontId="1" type="noConversion"/>
  </si>
  <si>
    <t>补贴金额小计</t>
    <phoneticPr fontId="1" type="noConversion"/>
  </si>
  <si>
    <t>年    月    日</t>
    <phoneticPr fontId="1" type="noConversion"/>
  </si>
  <si>
    <t xml:space="preserve">                年    月    日</t>
    <phoneticPr fontId="1" type="noConversion"/>
  </si>
  <si>
    <t>中国银行
股份有限
公司怀化
市洪江区
支行</t>
    <phoneticPr fontId="1" type="noConversion"/>
  </si>
  <si>
    <t>洪江市正兴
医疗仪表厂</t>
    <phoneticPr fontId="1" type="noConversion"/>
  </si>
  <si>
    <t>怀化市恒裕竹木开发有限公司</t>
    <phoneticPr fontId="1" type="noConversion"/>
  </si>
  <si>
    <t>中国农业
发展银行
洪江市支行</t>
    <phoneticPr fontId="1" type="noConversion"/>
  </si>
  <si>
    <t>91431200782893666Q</t>
    <phoneticPr fontId="1" type="noConversion"/>
  </si>
  <si>
    <t>朱海峰</t>
    <phoneticPr fontId="1" type="noConversion"/>
  </si>
  <si>
    <t>恒裕竹木横岩扶贫车间</t>
    <phoneticPr fontId="1" type="noConversion"/>
  </si>
  <si>
    <t>横岩乡横岩村</t>
    <phoneticPr fontId="1" type="noConversion"/>
  </si>
  <si>
    <t>900㎡</t>
    <phoneticPr fontId="1" type="noConversion"/>
  </si>
  <si>
    <t>竹砧板加工</t>
    <phoneticPr fontId="1" type="noConversion"/>
  </si>
  <si>
    <t>建设投入382950元</t>
    <phoneticPr fontId="1" type="noConversion"/>
  </si>
  <si>
    <t>建筑工程发票</t>
    <phoneticPr fontId="1" type="noConversion"/>
  </si>
  <si>
    <r>
      <t xml:space="preserve">洪江区就业扶贫车间补贴申请表
</t>
    </r>
    <r>
      <rPr>
        <b/>
        <sz val="12"/>
        <color theme="1"/>
        <rFont val="宋体"/>
        <family val="3"/>
        <charset val="134"/>
        <scheme val="minor"/>
      </rPr>
      <t xml:space="preserve">                                                 </t>
    </r>
    <r>
      <rPr>
        <sz val="12"/>
        <color theme="1"/>
        <rFont val="宋体"/>
        <family val="3"/>
        <charset val="134"/>
        <scheme val="minor"/>
      </rPr>
      <t>申请时间：2019年3月4日</t>
    </r>
    <phoneticPr fontId="1" type="noConversion"/>
  </si>
  <si>
    <t>贫困人口就业
占比33%</t>
    <phoneticPr fontId="1" type="noConversion"/>
  </si>
  <si>
    <t>贫困劳
动力数</t>
    <phoneticPr fontId="1" type="noConversion"/>
  </si>
  <si>
    <t>59375735****</t>
    <phoneticPr fontId="1" type="noConversion"/>
  </si>
  <si>
    <t>2034312810010000006****</t>
    <phoneticPr fontId="1" type="noConversion"/>
  </si>
  <si>
    <r>
      <t xml:space="preserve">       经审核，同意给予上述单位租赁补贴</t>
    </r>
    <r>
      <rPr>
        <u/>
        <sz val="10"/>
        <rFont val="宋体"/>
        <family val="3"/>
        <charset val="134"/>
      </rPr>
      <t xml:space="preserve">       </t>
    </r>
    <r>
      <rPr>
        <sz val="10"/>
        <rFont val="宋体"/>
        <family val="3"/>
        <charset val="134"/>
      </rPr>
      <t>元，建设补贴</t>
    </r>
    <r>
      <rPr>
        <u/>
        <sz val="10"/>
        <rFont val="宋体"/>
        <family val="3"/>
        <charset val="134"/>
      </rPr>
      <t xml:space="preserve">          </t>
    </r>
    <r>
      <rPr>
        <sz val="10"/>
        <rFont val="宋体"/>
        <family val="3"/>
        <charset val="134"/>
      </rPr>
      <t>元，创办补贴</t>
    </r>
    <r>
      <rPr>
        <u/>
        <sz val="10"/>
        <rFont val="宋体"/>
        <family val="3"/>
        <charset val="134"/>
      </rPr>
      <t xml:space="preserve">       </t>
    </r>
    <r>
      <rPr>
        <sz val="10"/>
        <rFont val="宋体"/>
        <family val="3"/>
        <charset val="134"/>
      </rPr>
      <t>元，合计</t>
    </r>
    <r>
      <rPr>
        <u/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元。</t>
    </r>
    <phoneticPr fontId="9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</si>
</sst>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charset val="134"/>
    </font>
    <font>
      <sz val="10"/>
      <name val="宋体"/>
      <family val="3"/>
      <charset val="134"/>
    </font>
    <font>
      <u/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8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left" wrapText="1"/>
    </xf>
    <xf numFmtId="0" fontId="7" fillId="0" borderId="12" xfId="1" applyFont="1" applyFill="1" applyBorder="1" applyAlignment="1">
      <alignment horizontal="left" wrapText="1"/>
    </xf>
    <xf numFmtId="0" fontId="7" fillId="0" borderId="13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C9" sqref="C9:L9"/>
    </sheetView>
  </sheetViews>
  <sheetFormatPr defaultRowHeight="13.5"/>
  <cols>
    <col min="1" max="1" width="4.375" customWidth="1"/>
    <col min="2" max="2" width="11.75" customWidth="1"/>
    <col min="3" max="3" width="8.75" customWidth="1"/>
    <col min="4" max="4" width="10.75" customWidth="1"/>
    <col min="5" max="5" width="10.625" customWidth="1"/>
    <col min="6" max="6" width="9" customWidth="1"/>
    <col min="7" max="7" width="9.875" customWidth="1"/>
    <col min="8" max="8" width="9.375" customWidth="1"/>
    <col min="9" max="9" width="11.875" customWidth="1"/>
    <col min="10" max="10" width="10.75" customWidth="1"/>
    <col min="11" max="11" width="11.75" customWidth="1"/>
    <col min="12" max="12" width="18" customWidth="1"/>
    <col min="13" max="13" width="9" customWidth="1"/>
  </cols>
  <sheetData>
    <row r="1" spans="1:12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 customHeight="1">
      <c r="A2" s="1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24" customHeight="1">
      <c r="A3" s="1" t="s">
        <v>12</v>
      </c>
      <c r="B3" s="3" t="s">
        <v>4</v>
      </c>
      <c r="C3" s="3" t="s">
        <v>6</v>
      </c>
      <c r="D3" s="3" t="s">
        <v>0</v>
      </c>
      <c r="E3" s="3" t="s">
        <v>3</v>
      </c>
      <c r="F3" s="3" t="s">
        <v>13</v>
      </c>
      <c r="G3" s="3" t="s">
        <v>1</v>
      </c>
      <c r="H3" s="3" t="s">
        <v>2</v>
      </c>
      <c r="I3" s="3" t="s">
        <v>79</v>
      </c>
      <c r="J3" s="3" t="s">
        <v>78</v>
      </c>
      <c r="K3" s="3" t="s">
        <v>77</v>
      </c>
      <c r="L3" s="4" t="s">
        <v>76</v>
      </c>
    </row>
    <row r="4" spans="1:12" ht="24" customHeight="1">
      <c r="A4" s="41">
        <v>1</v>
      </c>
      <c r="B4" s="39" t="s">
        <v>15</v>
      </c>
      <c r="C4" s="35" t="s">
        <v>7</v>
      </c>
      <c r="D4" s="39" t="s">
        <v>29</v>
      </c>
      <c r="E4" s="39" t="s">
        <v>31</v>
      </c>
      <c r="F4" s="42" t="s">
        <v>14</v>
      </c>
      <c r="G4" s="3" t="s">
        <v>9</v>
      </c>
      <c r="H4" s="3">
        <v>20800</v>
      </c>
      <c r="I4" s="35">
        <v>111084.9</v>
      </c>
      <c r="J4" s="39" t="s">
        <v>82</v>
      </c>
      <c r="K4" s="27" t="s">
        <v>83</v>
      </c>
      <c r="L4" s="16" t="s">
        <v>97</v>
      </c>
    </row>
    <row r="5" spans="1:12" ht="24.75" customHeight="1">
      <c r="A5" s="41"/>
      <c r="B5" s="40"/>
      <c r="C5" s="40"/>
      <c r="D5" s="40"/>
      <c r="E5" s="40"/>
      <c r="F5" s="43"/>
      <c r="G5" s="3" t="s">
        <v>10</v>
      </c>
      <c r="H5" s="3">
        <v>40284.9</v>
      </c>
      <c r="I5" s="40"/>
      <c r="J5" s="40"/>
      <c r="K5" s="28"/>
      <c r="L5" s="17"/>
    </row>
    <row r="6" spans="1:12" ht="22.5" customHeight="1">
      <c r="A6" s="41"/>
      <c r="B6" s="36"/>
      <c r="C6" s="36"/>
      <c r="D6" s="36"/>
      <c r="E6" s="36"/>
      <c r="F6" s="44"/>
      <c r="G6" s="3" t="s">
        <v>11</v>
      </c>
      <c r="H6" s="3">
        <v>50000</v>
      </c>
      <c r="I6" s="36"/>
      <c r="J6" s="36"/>
      <c r="K6" s="28"/>
      <c r="L6" s="17"/>
    </row>
    <row r="7" spans="1:12" ht="30" customHeight="1">
      <c r="A7" s="41">
        <v>2</v>
      </c>
      <c r="B7" s="39" t="s">
        <v>5</v>
      </c>
      <c r="C7" s="35" t="s">
        <v>8</v>
      </c>
      <c r="D7" s="39" t="s">
        <v>30</v>
      </c>
      <c r="E7" s="39" t="s">
        <v>26</v>
      </c>
      <c r="F7" s="42" t="s">
        <v>14</v>
      </c>
      <c r="G7" s="4" t="s">
        <v>10</v>
      </c>
      <c r="H7" s="3">
        <v>100000</v>
      </c>
      <c r="I7" s="35">
        <v>150000</v>
      </c>
      <c r="J7" s="39" t="s">
        <v>85</v>
      </c>
      <c r="K7" s="29" t="s">
        <v>84</v>
      </c>
      <c r="L7" s="16" t="s">
        <v>98</v>
      </c>
    </row>
    <row r="8" spans="1:12" ht="27.75" customHeight="1">
      <c r="A8" s="41"/>
      <c r="B8" s="36"/>
      <c r="C8" s="36"/>
      <c r="D8" s="36"/>
      <c r="E8" s="36"/>
      <c r="F8" s="44"/>
      <c r="G8" s="3" t="s">
        <v>11</v>
      </c>
      <c r="H8" s="3">
        <v>50000</v>
      </c>
      <c r="I8" s="36"/>
      <c r="J8" s="36"/>
      <c r="K8" s="29"/>
      <c r="L8" s="17"/>
    </row>
    <row r="9" spans="1:12" ht="27.75" customHeight="1">
      <c r="A9" s="30" t="s">
        <v>16</v>
      </c>
      <c r="B9" s="30"/>
      <c r="C9" s="18" t="s">
        <v>99</v>
      </c>
      <c r="D9" s="19"/>
      <c r="E9" s="19"/>
      <c r="F9" s="19"/>
      <c r="G9" s="19"/>
      <c r="H9" s="19"/>
      <c r="I9" s="19"/>
      <c r="J9" s="19"/>
      <c r="K9" s="19"/>
      <c r="L9" s="20"/>
    </row>
    <row r="10" spans="1:12" ht="18" customHeight="1">
      <c r="A10" s="30"/>
      <c r="B10" s="31"/>
      <c r="C10" s="21" t="s">
        <v>17</v>
      </c>
      <c r="D10" s="22"/>
      <c r="E10" s="6"/>
      <c r="F10" s="21" t="s">
        <v>18</v>
      </c>
      <c r="G10" s="22"/>
      <c r="H10" s="22"/>
      <c r="I10" s="6"/>
      <c r="J10" s="21" t="s">
        <v>19</v>
      </c>
      <c r="K10" s="22"/>
      <c r="L10" s="23"/>
    </row>
    <row r="11" spans="1:12" ht="77.25" customHeight="1">
      <c r="A11" s="30"/>
      <c r="B11" s="31"/>
      <c r="C11" s="37" t="s">
        <v>20</v>
      </c>
      <c r="D11" s="34"/>
      <c r="E11" s="34"/>
      <c r="F11" s="37" t="s">
        <v>21</v>
      </c>
      <c r="G11" s="34"/>
      <c r="H11" s="34"/>
      <c r="I11" s="14"/>
      <c r="J11" s="24" t="s">
        <v>81</v>
      </c>
      <c r="K11" s="25"/>
      <c r="L11" s="26"/>
    </row>
    <row r="12" spans="1:12" ht="29.25" customHeight="1">
      <c r="A12" s="30" t="s">
        <v>22</v>
      </c>
      <c r="B12" s="30"/>
      <c r="C12" s="18" t="s">
        <v>25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4.75" customHeight="1">
      <c r="A13" s="30"/>
      <c r="B13" s="31"/>
      <c r="C13" s="32" t="s">
        <v>23</v>
      </c>
      <c r="D13" s="33"/>
      <c r="E13" s="33"/>
      <c r="F13" s="33"/>
      <c r="G13" s="33"/>
      <c r="H13" s="21" t="s">
        <v>19</v>
      </c>
      <c r="I13" s="22"/>
      <c r="J13" s="22"/>
      <c r="K13" s="22"/>
      <c r="L13" s="23"/>
    </row>
    <row r="14" spans="1:12" ht="94.5" customHeight="1">
      <c r="A14" s="30"/>
      <c r="B14" s="31"/>
      <c r="C14" s="7"/>
      <c r="D14" s="8"/>
      <c r="E14" s="34" t="s">
        <v>20</v>
      </c>
      <c r="F14" s="34"/>
      <c r="G14" s="34"/>
      <c r="H14" s="24" t="s">
        <v>80</v>
      </c>
      <c r="I14" s="25"/>
      <c r="J14" s="25"/>
      <c r="K14" s="25"/>
      <c r="L14" s="26"/>
    </row>
  </sheetData>
  <mergeCells count="35">
    <mergeCell ref="A1:L1"/>
    <mergeCell ref="B7:B8"/>
    <mergeCell ref="C7:C8"/>
    <mergeCell ref="D7:D8"/>
    <mergeCell ref="E7:E8"/>
    <mergeCell ref="B4:B6"/>
    <mergeCell ref="E4:E6"/>
    <mergeCell ref="D4:D6"/>
    <mergeCell ref="C4:C6"/>
    <mergeCell ref="A4:A6"/>
    <mergeCell ref="A7:A8"/>
    <mergeCell ref="F4:F6"/>
    <mergeCell ref="F7:F8"/>
    <mergeCell ref="J4:J6"/>
    <mergeCell ref="J7:J8"/>
    <mergeCell ref="I4:I6"/>
    <mergeCell ref="A9:B11"/>
    <mergeCell ref="C10:D10"/>
    <mergeCell ref="F10:H10"/>
    <mergeCell ref="C11:E11"/>
    <mergeCell ref="F11:H11"/>
    <mergeCell ref="A12:B14"/>
    <mergeCell ref="C13:G13"/>
    <mergeCell ref="E14:G14"/>
    <mergeCell ref="C12:L12"/>
    <mergeCell ref="H13:L13"/>
    <mergeCell ref="H14:L14"/>
    <mergeCell ref="L4:L6"/>
    <mergeCell ref="L7:L8"/>
    <mergeCell ref="C9:L9"/>
    <mergeCell ref="J10:L10"/>
    <mergeCell ref="J11:L11"/>
    <mergeCell ref="K4:K6"/>
    <mergeCell ref="K7:K8"/>
    <mergeCell ref="I7:I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D3" sqref="D3:F3"/>
    </sheetView>
  </sheetViews>
  <sheetFormatPr defaultRowHeight="13.5"/>
  <cols>
    <col min="1" max="1" width="8.875" customWidth="1"/>
    <col min="2" max="2" width="32" customWidth="1"/>
    <col min="3" max="3" width="11.375" customWidth="1"/>
    <col min="4" max="4" width="17" customWidth="1"/>
    <col min="5" max="5" width="10.375" customWidth="1"/>
    <col min="6" max="6" width="9.125" customWidth="1"/>
  </cols>
  <sheetData>
    <row r="1" spans="1:6" ht="52.5" customHeight="1">
      <c r="A1" s="51" t="s">
        <v>66</v>
      </c>
      <c r="B1" s="52"/>
      <c r="C1" s="52"/>
      <c r="D1" s="52"/>
      <c r="E1" s="52"/>
      <c r="F1" s="52"/>
    </row>
    <row r="2" spans="1:6" ht="31.5" customHeight="1">
      <c r="A2" s="12" t="s">
        <v>33</v>
      </c>
      <c r="B2" s="3" t="s">
        <v>63</v>
      </c>
      <c r="C2" s="11" t="s">
        <v>55</v>
      </c>
      <c r="D2" s="53" t="s">
        <v>64</v>
      </c>
      <c r="E2" s="54"/>
      <c r="F2" s="55"/>
    </row>
    <row r="3" spans="1:6" ht="27" customHeight="1">
      <c r="A3" s="12" t="s">
        <v>35</v>
      </c>
      <c r="B3" s="3" t="s">
        <v>65</v>
      </c>
      <c r="C3" s="12" t="s">
        <v>36</v>
      </c>
      <c r="D3" s="41">
        <v>13973082376</v>
      </c>
      <c r="E3" s="41"/>
      <c r="F3" s="41"/>
    </row>
    <row r="4" spans="1:6" ht="30" customHeight="1">
      <c r="A4" s="11" t="s">
        <v>51</v>
      </c>
      <c r="B4" s="3" t="s">
        <v>67</v>
      </c>
      <c r="C4" s="12" t="s">
        <v>37</v>
      </c>
      <c r="D4" s="56">
        <v>43343</v>
      </c>
      <c r="E4" s="41"/>
      <c r="F4" s="41"/>
    </row>
    <row r="5" spans="1:6" ht="32.25" customHeight="1">
      <c r="A5" s="12" t="s">
        <v>34</v>
      </c>
      <c r="B5" s="3" t="s">
        <v>68</v>
      </c>
      <c r="C5" s="12" t="s">
        <v>38</v>
      </c>
      <c r="D5" s="3" t="s">
        <v>69</v>
      </c>
      <c r="E5" s="11" t="s">
        <v>53</v>
      </c>
      <c r="F5" s="10" t="s">
        <v>70</v>
      </c>
    </row>
    <row r="6" spans="1:6" ht="32.25" customHeight="1">
      <c r="A6" s="11" t="s">
        <v>52</v>
      </c>
      <c r="B6" s="3">
        <v>68</v>
      </c>
      <c r="C6" s="11" t="s">
        <v>61</v>
      </c>
      <c r="D6" s="3">
        <v>20</v>
      </c>
      <c r="E6" s="11" t="s">
        <v>54</v>
      </c>
      <c r="F6" s="3">
        <v>1500</v>
      </c>
    </row>
    <row r="7" spans="1:6" ht="28.5" customHeight="1">
      <c r="A7" s="12" t="s">
        <v>39</v>
      </c>
      <c r="B7" s="49" t="s">
        <v>32</v>
      </c>
      <c r="C7" s="49"/>
      <c r="D7" s="12" t="s">
        <v>40</v>
      </c>
      <c r="E7" s="12" t="s">
        <v>41</v>
      </c>
      <c r="F7" s="12" t="s">
        <v>47</v>
      </c>
    </row>
    <row r="8" spans="1:6" ht="24" customHeight="1">
      <c r="A8" s="12" t="s">
        <v>42</v>
      </c>
      <c r="B8" s="48" t="s">
        <v>60</v>
      </c>
      <c r="C8" s="48"/>
      <c r="D8" s="1" t="s">
        <v>71</v>
      </c>
      <c r="E8" s="1">
        <v>20800</v>
      </c>
      <c r="F8" s="1"/>
    </row>
    <row r="9" spans="1:6" ht="27.75" customHeight="1">
      <c r="A9" s="12" t="s">
        <v>43</v>
      </c>
      <c r="B9" s="50" t="s">
        <v>48</v>
      </c>
      <c r="C9" s="50"/>
      <c r="D9" s="1" t="s">
        <v>72</v>
      </c>
      <c r="E9" s="1">
        <v>40284.9</v>
      </c>
      <c r="F9" s="9" t="s">
        <v>62</v>
      </c>
    </row>
    <row r="10" spans="1:6" ht="35.25" customHeight="1">
      <c r="A10" s="12" t="s">
        <v>44</v>
      </c>
      <c r="B10" s="50" t="s">
        <v>27</v>
      </c>
      <c r="C10" s="50"/>
      <c r="D10" s="2" t="s">
        <v>73</v>
      </c>
      <c r="E10" s="1">
        <v>50000</v>
      </c>
      <c r="F10" s="1"/>
    </row>
    <row r="11" spans="1:6" ht="33.75" customHeight="1">
      <c r="A11" s="12" t="s">
        <v>45</v>
      </c>
      <c r="B11" s="48" t="s">
        <v>50</v>
      </c>
      <c r="C11" s="48"/>
      <c r="D11" s="1"/>
      <c r="E11" s="1"/>
      <c r="F11" s="1"/>
    </row>
    <row r="12" spans="1:6" ht="31.5" customHeight="1">
      <c r="A12" s="12" t="s">
        <v>46</v>
      </c>
      <c r="B12" s="48" t="s">
        <v>49</v>
      </c>
      <c r="C12" s="48"/>
      <c r="D12" s="1"/>
      <c r="E12" s="1"/>
      <c r="F12" s="1"/>
    </row>
    <row r="13" spans="1:6" ht="27" customHeight="1">
      <c r="A13" s="49" t="s">
        <v>56</v>
      </c>
      <c r="B13" s="49"/>
      <c r="C13" s="49"/>
      <c r="D13" s="49"/>
      <c r="E13" s="1">
        <f>SUM(E8:E12)</f>
        <v>111084.9</v>
      </c>
      <c r="F13" s="1"/>
    </row>
    <row r="14" spans="1:6" ht="73.5" customHeight="1">
      <c r="A14" s="13" t="s">
        <v>57</v>
      </c>
      <c r="B14" s="45" t="s">
        <v>74</v>
      </c>
      <c r="C14" s="46"/>
      <c r="D14" s="46"/>
      <c r="E14" s="46"/>
      <c r="F14" s="47"/>
    </row>
    <row r="15" spans="1:6" ht="73.5" customHeight="1">
      <c r="A15" s="13" t="s">
        <v>59</v>
      </c>
      <c r="B15" s="45" t="s">
        <v>74</v>
      </c>
      <c r="C15" s="46"/>
      <c r="D15" s="46"/>
      <c r="E15" s="46"/>
      <c r="F15" s="47"/>
    </row>
    <row r="16" spans="1:6" ht="73.5" customHeight="1">
      <c r="A16" s="13" t="s">
        <v>58</v>
      </c>
      <c r="B16" s="45" t="s">
        <v>74</v>
      </c>
      <c r="C16" s="46"/>
      <c r="D16" s="46"/>
      <c r="E16" s="46"/>
      <c r="F16" s="47"/>
    </row>
    <row r="17" spans="1:6" ht="95.25" customHeight="1">
      <c r="A17" s="13" t="s">
        <v>75</v>
      </c>
      <c r="B17" s="45" t="s">
        <v>74</v>
      </c>
      <c r="C17" s="46"/>
      <c r="D17" s="46"/>
      <c r="E17" s="46"/>
      <c r="F17" s="47"/>
    </row>
  </sheetData>
  <mergeCells count="15">
    <mergeCell ref="B8:C8"/>
    <mergeCell ref="B9:C9"/>
    <mergeCell ref="B10:C10"/>
    <mergeCell ref="A1:F1"/>
    <mergeCell ref="D2:F2"/>
    <mergeCell ref="D4:F4"/>
    <mergeCell ref="D3:F3"/>
    <mergeCell ref="B7:C7"/>
    <mergeCell ref="B17:F17"/>
    <mergeCell ref="B11:C11"/>
    <mergeCell ref="B12:C12"/>
    <mergeCell ref="A13:D13"/>
    <mergeCell ref="B14:F14"/>
    <mergeCell ref="B15:F15"/>
    <mergeCell ref="B16:F1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7" sqref="B7:C7"/>
    </sheetView>
  </sheetViews>
  <sheetFormatPr defaultRowHeight="13.5"/>
  <cols>
    <col min="1" max="1" width="8.875" customWidth="1"/>
    <col min="2" max="2" width="32" customWidth="1"/>
    <col min="3" max="3" width="11.375" customWidth="1"/>
    <col min="4" max="4" width="17" customWidth="1"/>
    <col min="5" max="5" width="10.375" customWidth="1"/>
    <col min="6" max="6" width="9.125" customWidth="1"/>
  </cols>
  <sheetData>
    <row r="1" spans="1:6" ht="52.5" customHeight="1">
      <c r="A1" s="51" t="s">
        <v>94</v>
      </c>
      <c r="B1" s="52"/>
      <c r="C1" s="52"/>
      <c r="D1" s="52"/>
      <c r="E1" s="52"/>
      <c r="F1" s="52"/>
    </row>
    <row r="2" spans="1:6" ht="31.5" customHeight="1">
      <c r="A2" s="12" t="s">
        <v>33</v>
      </c>
      <c r="B2" s="3" t="s">
        <v>84</v>
      </c>
      <c r="C2" s="11" t="s">
        <v>55</v>
      </c>
      <c r="D2" s="53" t="s">
        <v>86</v>
      </c>
      <c r="E2" s="54"/>
      <c r="F2" s="55"/>
    </row>
    <row r="3" spans="1:6" ht="27" customHeight="1">
      <c r="A3" s="12" t="s">
        <v>35</v>
      </c>
      <c r="B3" s="3" t="s">
        <v>87</v>
      </c>
      <c r="C3" s="12" t="s">
        <v>36</v>
      </c>
      <c r="D3" s="41">
        <v>13787502880</v>
      </c>
      <c r="E3" s="41"/>
      <c r="F3" s="41"/>
    </row>
    <row r="4" spans="1:6" ht="30" customHeight="1">
      <c r="A4" s="11" t="s">
        <v>51</v>
      </c>
      <c r="B4" s="3" t="s">
        <v>88</v>
      </c>
      <c r="C4" s="12" t="s">
        <v>37</v>
      </c>
      <c r="D4" s="56">
        <v>43343</v>
      </c>
      <c r="E4" s="41"/>
      <c r="F4" s="41"/>
    </row>
    <row r="5" spans="1:6" ht="32.25" customHeight="1">
      <c r="A5" s="12" t="s">
        <v>34</v>
      </c>
      <c r="B5" s="3" t="s">
        <v>89</v>
      </c>
      <c r="C5" s="12" t="s">
        <v>38</v>
      </c>
      <c r="D5" s="3" t="s">
        <v>90</v>
      </c>
      <c r="E5" s="11" t="s">
        <v>53</v>
      </c>
      <c r="F5" s="10" t="s">
        <v>91</v>
      </c>
    </row>
    <row r="6" spans="1:6" ht="32.25" customHeight="1">
      <c r="A6" s="11" t="s">
        <v>52</v>
      </c>
      <c r="B6" s="3">
        <v>69</v>
      </c>
      <c r="C6" s="11" t="s">
        <v>96</v>
      </c>
      <c r="D6" s="3">
        <v>23</v>
      </c>
      <c r="E6" s="11" t="s">
        <v>54</v>
      </c>
      <c r="F6" s="3">
        <v>2300</v>
      </c>
    </row>
    <row r="7" spans="1:6" ht="28.5" customHeight="1">
      <c r="A7" s="12" t="s">
        <v>39</v>
      </c>
      <c r="B7" s="49" t="s">
        <v>32</v>
      </c>
      <c r="C7" s="49"/>
      <c r="D7" s="12" t="s">
        <v>40</v>
      </c>
      <c r="E7" s="12" t="s">
        <v>41</v>
      </c>
      <c r="F7" s="12" t="s">
        <v>47</v>
      </c>
    </row>
    <row r="8" spans="1:6" ht="24" customHeight="1">
      <c r="A8" s="12" t="s">
        <v>42</v>
      </c>
      <c r="B8" s="48" t="s">
        <v>60</v>
      </c>
      <c r="C8" s="48"/>
      <c r="D8" s="1"/>
      <c r="E8" s="1"/>
      <c r="F8" s="1"/>
    </row>
    <row r="9" spans="1:6" ht="27.75" customHeight="1">
      <c r="A9" s="12" t="s">
        <v>43</v>
      </c>
      <c r="B9" s="50" t="s">
        <v>48</v>
      </c>
      <c r="C9" s="50"/>
      <c r="D9" s="1" t="s">
        <v>92</v>
      </c>
      <c r="E9" s="1">
        <v>100000</v>
      </c>
      <c r="F9" s="9" t="s">
        <v>93</v>
      </c>
    </row>
    <row r="10" spans="1:6" ht="35.25" customHeight="1">
      <c r="A10" s="12" t="s">
        <v>44</v>
      </c>
      <c r="B10" s="50" t="s">
        <v>27</v>
      </c>
      <c r="C10" s="50"/>
      <c r="D10" s="2" t="s">
        <v>95</v>
      </c>
      <c r="E10" s="1">
        <v>50000</v>
      </c>
      <c r="F10" s="1"/>
    </row>
    <row r="11" spans="1:6" ht="33.75" customHeight="1">
      <c r="A11" s="12" t="s">
        <v>45</v>
      </c>
      <c r="B11" s="48" t="s">
        <v>50</v>
      </c>
      <c r="C11" s="48"/>
      <c r="D11" s="1"/>
      <c r="E11" s="1"/>
      <c r="F11" s="1"/>
    </row>
    <row r="12" spans="1:6" ht="31.5" customHeight="1">
      <c r="A12" s="12" t="s">
        <v>46</v>
      </c>
      <c r="B12" s="48" t="s">
        <v>49</v>
      </c>
      <c r="C12" s="48"/>
      <c r="D12" s="1"/>
      <c r="E12" s="1"/>
      <c r="F12" s="1"/>
    </row>
    <row r="13" spans="1:6" ht="27" customHeight="1">
      <c r="A13" s="49" t="s">
        <v>56</v>
      </c>
      <c r="B13" s="49"/>
      <c r="C13" s="49"/>
      <c r="D13" s="49"/>
      <c r="E13" s="1">
        <f>SUM(E8:E12)</f>
        <v>150000</v>
      </c>
      <c r="F13" s="1"/>
    </row>
    <row r="14" spans="1:6" ht="73.5" customHeight="1">
      <c r="A14" s="13" t="s">
        <v>57</v>
      </c>
      <c r="B14" s="45" t="s">
        <v>74</v>
      </c>
      <c r="C14" s="46"/>
      <c r="D14" s="46"/>
      <c r="E14" s="46"/>
      <c r="F14" s="47"/>
    </row>
    <row r="15" spans="1:6" ht="73.5" customHeight="1">
      <c r="A15" s="13" t="s">
        <v>59</v>
      </c>
      <c r="B15" s="45" t="s">
        <v>74</v>
      </c>
      <c r="C15" s="46"/>
      <c r="D15" s="46"/>
      <c r="E15" s="46"/>
      <c r="F15" s="47"/>
    </row>
    <row r="16" spans="1:6" ht="73.5" customHeight="1">
      <c r="A16" s="13" t="s">
        <v>58</v>
      </c>
      <c r="B16" s="45" t="s">
        <v>74</v>
      </c>
      <c r="C16" s="46"/>
      <c r="D16" s="46"/>
      <c r="E16" s="46"/>
      <c r="F16" s="47"/>
    </row>
    <row r="17" spans="1:6" ht="95.25" customHeight="1">
      <c r="A17" s="13" t="s">
        <v>75</v>
      </c>
      <c r="B17" s="45" t="s">
        <v>74</v>
      </c>
      <c r="C17" s="46"/>
      <c r="D17" s="46"/>
      <c r="E17" s="46"/>
      <c r="F17" s="47"/>
    </row>
  </sheetData>
  <mergeCells count="15">
    <mergeCell ref="B8:C8"/>
    <mergeCell ref="A1:F1"/>
    <mergeCell ref="D2:F2"/>
    <mergeCell ref="D3:F3"/>
    <mergeCell ref="D4:F4"/>
    <mergeCell ref="B7:C7"/>
    <mergeCell ref="B15:F15"/>
    <mergeCell ref="B16:F16"/>
    <mergeCell ref="B17:F17"/>
    <mergeCell ref="B9:C9"/>
    <mergeCell ref="B10:C10"/>
    <mergeCell ref="B11:C11"/>
    <mergeCell ref="B12:C12"/>
    <mergeCell ref="A13:D13"/>
    <mergeCell ref="B14:F1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正兴医仪</vt:lpstr>
      <vt:lpstr>恒裕竹木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2019-03-27T13:57:20Z</cp:lastPrinted>
  <dcterms:created xsi:type="dcterms:W3CDTF">2018-08-17T00:43:26Z</dcterms:created>
  <dcterms:modified xsi:type="dcterms:W3CDTF">2019-03-28T00:33:32Z</dcterms:modified>
</cp:coreProperties>
</file>